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doc_code" localSheetId="0">Sheet1!$I$49</definedName>
  </definedNames>
  <calcPr calcId="144525"/>
</workbook>
</file>

<file path=xl/sharedStrings.xml><?xml version="1.0" encoding="utf-8"?>
<sst xmlns="http://schemas.openxmlformats.org/spreadsheetml/2006/main" count="337" uniqueCount="135">
  <si>
    <t>附件</t>
  </si>
  <si>
    <t>2019年度山东青年政治学院收费公示表</t>
  </si>
  <si>
    <t>序号</t>
  </si>
  <si>
    <t>收费项目</t>
  </si>
  <si>
    <t>收费性质</t>
  </si>
  <si>
    <t>规定标准</t>
  </si>
  <si>
    <t>执行标准</t>
  </si>
  <si>
    <t>收费文件依据</t>
  </si>
  <si>
    <t>普通本专科学费</t>
  </si>
  <si>
    <t>事业</t>
  </si>
  <si>
    <t>山东省物价局、财政厅、教育厅鲁价费发【2013】136号</t>
  </si>
  <si>
    <t>艺术类</t>
  </si>
  <si>
    <t>8000元</t>
  </si>
  <si>
    <t>文史类</t>
  </si>
  <si>
    <t>4000元</t>
  </si>
  <si>
    <t>同上</t>
  </si>
  <si>
    <t>理工农类</t>
  </si>
  <si>
    <t>4500元</t>
  </si>
  <si>
    <t>中外合作办学</t>
  </si>
  <si>
    <t>国际商务（中英）</t>
  </si>
  <si>
    <t>15000元</t>
  </si>
  <si>
    <t>山东省物价局、财政厅、教育厅鲁价费发【2012】93号；鲁价外审【2016】92号</t>
  </si>
  <si>
    <t>形象设计（中韩）</t>
  </si>
  <si>
    <t>山东省物价局、财政厅、教育厅鲁价费发【2012】93号；鲁价外审【2013】14号</t>
  </si>
  <si>
    <t>校企合作办学学费</t>
  </si>
  <si>
    <t>审计学专业（数据式审计方向）</t>
  </si>
  <si>
    <t>8800元</t>
  </si>
  <si>
    <t>山东省物价局、财政厅、教育厅鲁价费企审【2018】51号</t>
  </si>
  <si>
    <t>市场营销专业（互联网营销方向）</t>
  </si>
  <si>
    <t>山东省物价局、财政厅、教育厅鲁价费企审【2018】53号</t>
  </si>
  <si>
    <t>信息管理与信息系统专业（云计算与大数据技术方向）</t>
  </si>
  <si>
    <t>山东省物价局、财政厅、教育厅鲁价费企审【2018】52号</t>
  </si>
  <si>
    <t>财务管理专业（财务信息化方向）</t>
  </si>
  <si>
    <t>山东省物价局、财政厅、教育厅鲁价费企审【2018】50号</t>
  </si>
  <si>
    <t>经济学专业（互联网与金融产品方向）</t>
  </si>
  <si>
    <t>山东省物价局、财政厅、教育厅鲁价费企审【2018】49号</t>
  </si>
  <si>
    <t>电子信息工程专业（智能物联方向）</t>
  </si>
  <si>
    <t>山东省物价局、财政厅、教育厅鲁价费企审【2018】56号</t>
  </si>
  <si>
    <t>计算机科学与技术专业（春季高考，移动互联方向）</t>
  </si>
  <si>
    <t>山东省物价局、财政厅、教育厅鲁价费企审【2018】54号</t>
  </si>
  <si>
    <t>会计专业（互联网财税运营与管理方向）</t>
  </si>
  <si>
    <t>山东省物价局、财政厅、教育厅鲁价费企审【2018】55号</t>
  </si>
  <si>
    <t>广播电视学（校企合作）</t>
  </si>
  <si>
    <t>2019年报省厅备案</t>
  </si>
  <si>
    <t>国际经济与贸易（校企合作）</t>
  </si>
  <si>
    <t>市场营销专科（校企合作）</t>
  </si>
  <si>
    <t>成人高等教育脱产学费</t>
  </si>
  <si>
    <t>鲁价费发[2003]85号</t>
  </si>
  <si>
    <t>6000元</t>
  </si>
  <si>
    <t>成人高等教育夜（业）大学费</t>
  </si>
  <si>
    <t>山东省物价局、财政厅、教育厅鲁价费发【2013】93号</t>
  </si>
  <si>
    <t>文史、法学</t>
  </si>
  <si>
    <t>2000元</t>
  </si>
  <si>
    <t>经管、理工</t>
  </si>
  <si>
    <t>2200元</t>
  </si>
  <si>
    <t>艺术</t>
  </si>
  <si>
    <t>2600元</t>
  </si>
  <si>
    <t>学生住宿费</t>
  </si>
  <si>
    <t>800元</t>
  </si>
  <si>
    <t>鲁价费发[2011]64号</t>
  </si>
  <si>
    <t>900元</t>
  </si>
  <si>
    <t>鲁发改成本【2019】804号</t>
  </si>
  <si>
    <t>艺术类考生测试费</t>
  </si>
  <si>
    <t>90元（含报名费）</t>
  </si>
  <si>
    <t>鲁价费发[2006]95号</t>
  </si>
  <si>
    <t>复试费</t>
  </si>
  <si>
    <t>40元</t>
  </si>
  <si>
    <t>留学生收费</t>
  </si>
  <si>
    <t>详见文件</t>
  </si>
  <si>
    <t>教外来[1998]7号</t>
  </si>
  <si>
    <t>代收费</t>
  </si>
  <si>
    <t>鲁政办发【2008】65号；鲁价费发【2011】47号</t>
  </si>
  <si>
    <t>教材费</t>
  </si>
  <si>
    <t>500元</t>
  </si>
  <si>
    <t>公寓用品代收费</t>
  </si>
  <si>
    <t>按招标价收取</t>
  </si>
  <si>
    <t>学生防疫费</t>
  </si>
  <si>
    <t>按成本收费</t>
  </si>
  <si>
    <t>补办卡证工本费</t>
  </si>
  <si>
    <t>鲁价费发【2011】47号</t>
  </si>
  <si>
    <t>学生证补办费</t>
  </si>
  <si>
    <t>5元</t>
  </si>
  <si>
    <t>校园卡补卡费</t>
  </si>
  <si>
    <t>15元</t>
  </si>
  <si>
    <t>档案查证及翻译费</t>
  </si>
  <si>
    <t>10元</t>
  </si>
  <si>
    <t>信息检索查询、资料复印费</t>
  </si>
  <si>
    <t>校医院收费</t>
  </si>
  <si>
    <t>新生体检费</t>
  </si>
  <si>
    <t>超定额水电费</t>
  </si>
  <si>
    <t>超过定额部分收费</t>
  </si>
  <si>
    <t>上机、上网服务费</t>
  </si>
  <si>
    <t>其他服务项目</t>
  </si>
  <si>
    <t>学分制收费学费专业</t>
  </si>
  <si>
    <t>基本修业年限</t>
  </si>
  <si>
    <t>基本毕业学分</t>
  </si>
  <si>
    <t>学分学费标准（元/学分）</t>
  </si>
  <si>
    <t>专业注册学费标准（元/生·学年）</t>
  </si>
  <si>
    <t>年平均学费标准（元）</t>
  </si>
  <si>
    <t>汉语言文学</t>
  </si>
  <si>
    <t>鲁价费函〔2017〕50号</t>
  </si>
  <si>
    <t>广播电视学</t>
  </si>
  <si>
    <t xml:space="preserve">英语、西班牙语 </t>
  </si>
  <si>
    <t>英语</t>
  </si>
  <si>
    <t>法语</t>
  </si>
  <si>
    <t>应用韩语、应用法语</t>
  </si>
  <si>
    <t>应用德语、商务日语</t>
  </si>
  <si>
    <t>应用阿拉伯语</t>
  </si>
  <si>
    <t>政治学与行政学</t>
  </si>
  <si>
    <t>社会工作</t>
  </si>
  <si>
    <t>计算机科学与技术</t>
  </si>
  <si>
    <t>电子信息工程</t>
  </si>
  <si>
    <t>经济学</t>
  </si>
  <si>
    <t>国际经济与贸易</t>
  </si>
  <si>
    <t>公共事业管理</t>
  </si>
  <si>
    <t>老年服务与管理</t>
  </si>
  <si>
    <t>财务管理</t>
  </si>
  <si>
    <t>市场营销、审计学</t>
  </si>
  <si>
    <t>市场营销</t>
  </si>
  <si>
    <t>人力资源管理</t>
  </si>
  <si>
    <t>会计</t>
  </si>
  <si>
    <t>物业管理</t>
  </si>
  <si>
    <t>酒店管理</t>
  </si>
  <si>
    <t>旅游管理</t>
  </si>
  <si>
    <t>信息管理与信息系统</t>
  </si>
  <si>
    <t>播音与主持艺术</t>
  </si>
  <si>
    <t>舞蹈编导、舞蹈学、舞蹈表演</t>
  </si>
  <si>
    <t>舞蹈表演</t>
  </si>
  <si>
    <t>环境设计</t>
  </si>
  <si>
    <t>视觉传达设计、产品设计</t>
  </si>
  <si>
    <t>设觉传达设计</t>
  </si>
  <si>
    <t>服装与服饰设计</t>
  </si>
  <si>
    <t>艺术设计</t>
  </si>
  <si>
    <t>服装设计</t>
  </si>
  <si>
    <t>备注：设计学类专业第一学年专业注册学费统一按照4800元收取，第二学年分专业后环境设计专业专业注册学费按照每年5000收取，视觉传达设计、产品设计专业注册学费按照每年4800元收取。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</si>
</sst>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rgb="FF444444"/>
      <name val="黑体"/>
      <charset val="134"/>
    </font>
    <font>
      <sz val="12"/>
      <color rgb="FF444444"/>
      <name val="仿宋"/>
      <charset val="134"/>
    </font>
    <font>
      <sz val="12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2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21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1" fillId="5" borderId="20" applyNumberFormat="0" applyAlignment="0" applyProtection="0">
      <alignment vertical="center"/>
    </xf>
    <xf numFmtId="0" fontId="21" fillId="15" borderId="2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workbookViewId="0">
      <selection activeCell="C13" sqref="C13"/>
    </sheetView>
  </sheetViews>
  <sheetFormatPr defaultColWidth="9" defaultRowHeight="13.5"/>
  <cols>
    <col min="1" max="1" width="6.5" style="1" customWidth="1"/>
    <col min="2" max="2" width="64" customWidth="1"/>
    <col min="3" max="3" width="9.75" style="2" customWidth="1"/>
    <col min="4" max="4" width="8.875" customWidth="1"/>
    <col min="5" max="6" width="8.5" customWidth="1"/>
    <col min="7" max="7" width="8.375" customWidth="1"/>
    <col min="8" max="8" width="8.375" customWidth="1"/>
    <col min="9" max="9" width="65.125" customWidth="1"/>
  </cols>
  <sheetData>
    <row r="1" spans="1:1">
      <c r="A1" s="1" t="s">
        <v>0</v>
      </c>
    </row>
    <row r="2" ht="27.7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4.25" spans="1:9">
      <c r="A3" s="4" t="s">
        <v>2</v>
      </c>
      <c r="B3" s="5" t="s">
        <v>3</v>
      </c>
      <c r="C3" s="6" t="s">
        <v>4</v>
      </c>
      <c r="D3" s="7" t="s">
        <v>5</v>
      </c>
      <c r="E3" s="7"/>
      <c r="F3" s="7" t="s">
        <v>6</v>
      </c>
      <c r="G3" s="7"/>
      <c r="H3" s="6" t="s">
        <v>7</v>
      </c>
      <c r="I3" s="28"/>
    </row>
    <row r="4" ht="14.25" spans="1:9">
      <c r="A4" s="8">
        <v>1</v>
      </c>
      <c r="B4" s="9" t="s">
        <v>8</v>
      </c>
      <c r="C4" s="10" t="s">
        <v>9</v>
      </c>
      <c r="D4" s="11"/>
      <c r="E4" s="11"/>
      <c r="F4" s="11"/>
      <c r="G4" s="11"/>
      <c r="H4" s="9" t="s">
        <v>10</v>
      </c>
      <c r="I4" s="29"/>
    </row>
    <row r="5" ht="14.25" spans="1:9">
      <c r="A5" s="8"/>
      <c r="B5" s="9" t="s">
        <v>11</v>
      </c>
      <c r="C5" s="10" t="s">
        <v>9</v>
      </c>
      <c r="D5" s="11" t="s">
        <v>12</v>
      </c>
      <c r="E5" s="11"/>
      <c r="F5" s="11" t="s">
        <v>12</v>
      </c>
      <c r="G5" s="11"/>
      <c r="H5" s="9" t="s">
        <v>10</v>
      </c>
      <c r="I5" s="29"/>
    </row>
    <row r="6" ht="14.25" spans="1:9">
      <c r="A6" s="8"/>
      <c r="B6" s="9" t="s">
        <v>13</v>
      </c>
      <c r="C6" s="10" t="s">
        <v>9</v>
      </c>
      <c r="D6" s="11" t="s">
        <v>14</v>
      </c>
      <c r="E6" s="11"/>
      <c r="F6" s="11" t="s">
        <v>14</v>
      </c>
      <c r="G6" s="11"/>
      <c r="H6" s="9" t="s">
        <v>15</v>
      </c>
      <c r="I6" s="29"/>
    </row>
    <row r="7" ht="14.25" spans="1:9">
      <c r="A7" s="8"/>
      <c r="B7" s="9" t="s">
        <v>16</v>
      </c>
      <c r="C7" s="10" t="s">
        <v>9</v>
      </c>
      <c r="D7" s="11" t="s">
        <v>17</v>
      </c>
      <c r="E7" s="11"/>
      <c r="F7" s="11" t="s">
        <v>17</v>
      </c>
      <c r="G7" s="11"/>
      <c r="H7" s="9" t="s">
        <v>15</v>
      </c>
      <c r="I7" s="29"/>
    </row>
    <row r="8" ht="14.25" spans="1:9">
      <c r="A8" s="8">
        <v>2</v>
      </c>
      <c r="B8" s="9" t="s">
        <v>18</v>
      </c>
      <c r="C8" s="10" t="s">
        <v>9</v>
      </c>
      <c r="D8" s="11"/>
      <c r="E8" s="11"/>
      <c r="F8" s="11"/>
      <c r="G8" s="11"/>
      <c r="H8" s="9"/>
      <c r="I8" s="29"/>
    </row>
    <row r="9" ht="14.25" spans="1:9">
      <c r="A9" s="8"/>
      <c r="B9" s="9" t="s">
        <v>19</v>
      </c>
      <c r="C9" s="10" t="s">
        <v>9</v>
      </c>
      <c r="D9" s="11" t="s">
        <v>20</v>
      </c>
      <c r="E9" s="11"/>
      <c r="F9" s="11" t="s">
        <v>20</v>
      </c>
      <c r="G9" s="11"/>
      <c r="H9" s="9" t="s">
        <v>21</v>
      </c>
      <c r="I9" s="29"/>
    </row>
    <row r="10" ht="14.25" spans="1:9">
      <c r="A10" s="8"/>
      <c r="B10" s="9" t="s">
        <v>22</v>
      </c>
      <c r="C10" s="10" t="s">
        <v>9</v>
      </c>
      <c r="D10" s="11" t="s">
        <v>20</v>
      </c>
      <c r="E10" s="11"/>
      <c r="F10" s="11" t="s">
        <v>20</v>
      </c>
      <c r="G10" s="11"/>
      <c r="H10" s="9" t="s">
        <v>23</v>
      </c>
      <c r="I10" s="29"/>
    </row>
    <row r="11" ht="14.25" spans="1:9">
      <c r="A11" s="8">
        <v>3</v>
      </c>
      <c r="B11" s="9" t="s">
        <v>24</v>
      </c>
      <c r="C11" s="10" t="s">
        <v>9</v>
      </c>
      <c r="D11" s="11"/>
      <c r="E11" s="11"/>
      <c r="F11" s="11"/>
      <c r="G11" s="11"/>
      <c r="H11" s="9"/>
      <c r="I11" s="29"/>
    </row>
    <row r="12" ht="14.25" spans="1:9">
      <c r="A12" s="8"/>
      <c r="B12" s="9" t="s">
        <v>25</v>
      </c>
      <c r="C12" s="10" t="s">
        <v>9</v>
      </c>
      <c r="D12" s="11" t="s">
        <v>26</v>
      </c>
      <c r="E12" s="11"/>
      <c r="F12" s="11" t="s">
        <v>26</v>
      </c>
      <c r="G12" s="11"/>
      <c r="H12" s="9" t="s">
        <v>27</v>
      </c>
      <c r="I12" s="29"/>
    </row>
    <row r="13" ht="14.25" spans="1:9">
      <c r="A13" s="8"/>
      <c r="B13" s="9" t="s">
        <v>28</v>
      </c>
      <c r="C13" s="10" t="s">
        <v>9</v>
      </c>
      <c r="D13" s="11" t="s">
        <v>26</v>
      </c>
      <c r="E13" s="11"/>
      <c r="F13" s="11" t="s">
        <v>26</v>
      </c>
      <c r="G13" s="11"/>
      <c r="H13" s="9" t="s">
        <v>29</v>
      </c>
      <c r="I13" s="29"/>
    </row>
    <row r="14" ht="14.25" spans="1:9">
      <c r="A14" s="8"/>
      <c r="B14" s="9" t="s">
        <v>30</v>
      </c>
      <c r="C14" s="10" t="s">
        <v>9</v>
      </c>
      <c r="D14" s="11" t="s">
        <v>26</v>
      </c>
      <c r="E14" s="11"/>
      <c r="F14" s="11" t="s">
        <v>26</v>
      </c>
      <c r="G14" s="11"/>
      <c r="H14" s="9" t="s">
        <v>31</v>
      </c>
      <c r="I14" s="29"/>
    </row>
    <row r="15" ht="14.25" spans="1:9">
      <c r="A15" s="8"/>
      <c r="B15" s="9" t="s">
        <v>32</v>
      </c>
      <c r="C15" s="10" t="s">
        <v>9</v>
      </c>
      <c r="D15" s="11" t="s">
        <v>26</v>
      </c>
      <c r="E15" s="11"/>
      <c r="F15" s="11" t="s">
        <v>26</v>
      </c>
      <c r="G15" s="11"/>
      <c r="H15" s="9" t="s">
        <v>33</v>
      </c>
      <c r="I15" s="29"/>
    </row>
    <row r="16" ht="14.25" spans="1:9">
      <c r="A16" s="8"/>
      <c r="B16" s="9" t="s">
        <v>34</v>
      </c>
      <c r="C16" s="10" t="s">
        <v>9</v>
      </c>
      <c r="D16" s="11" t="s">
        <v>26</v>
      </c>
      <c r="E16" s="11"/>
      <c r="F16" s="11" t="s">
        <v>26</v>
      </c>
      <c r="G16" s="11"/>
      <c r="H16" s="9" t="s">
        <v>35</v>
      </c>
      <c r="I16" s="29"/>
    </row>
    <row r="17" ht="14.25" spans="1:9">
      <c r="A17" s="8"/>
      <c r="B17" s="9" t="s">
        <v>36</v>
      </c>
      <c r="C17" s="10" t="s">
        <v>9</v>
      </c>
      <c r="D17" s="11" t="s">
        <v>26</v>
      </c>
      <c r="E17" s="11"/>
      <c r="F17" s="11" t="s">
        <v>26</v>
      </c>
      <c r="G17" s="11"/>
      <c r="H17" s="9" t="s">
        <v>37</v>
      </c>
      <c r="I17" s="29"/>
    </row>
    <row r="18" ht="14.25" spans="1:9">
      <c r="A18" s="8"/>
      <c r="B18" s="9" t="s">
        <v>38</v>
      </c>
      <c r="C18" s="10" t="s">
        <v>9</v>
      </c>
      <c r="D18" s="11" t="s">
        <v>26</v>
      </c>
      <c r="E18" s="11"/>
      <c r="F18" s="11" t="s">
        <v>26</v>
      </c>
      <c r="G18" s="11"/>
      <c r="H18" s="9" t="s">
        <v>39</v>
      </c>
      <c r="I18" s="29"/>
    </row>
    <row r="19" ht="14.25" spans="1:9">
      <c r="A19" s="8"/>
      <c r="B19" s="9" t="s">
        <v>40</v>
      </c>
      <c r="C19" s="10" t="s">
        <v>9</v>
      </c>
      <c r="D19" s="11" t="s">
        <v>26</v>
      </c>
      <c r="E19" s="11"/>
      <c r="F19" s="11" t="s">
        <v>26</v>
      </c>
      <c r="G19" s="11"/>
      <c r="H19" s="9" t="s">
        <v>41</v>
      </c>
      <c r="I19" s="29"/>
    </row>
    <row r="20" ht="14.25" spans="1:9">
      <c r="A20" s="8"/>
      <c r="B20" s="12" t="s">
        <v>42</v>
      </c>
      <c r="C20" s="10" t="s">
        <v>9</v>
      </c>
      <c r="D20" s="11" t="s">
        <v>26</v>
      </c>
      <c r="E20" s="11"/>
      <c r="F20" s="11" t="s">
        <v>26</v>
      </c>
      <c r="G20" s="11"/>
      <c r="H20" s="9" t="s">
        <v>43</v>
      </c>
      <c r="I20" s="29"/>
    </row>
    <row r="21" ht="14.25" spans="1:9">
      <c r="A21" s="8"/>
      <c r="B21" s="12" t="s">
        <v>44</v>
      </c>
      <c r="C21" s="10" t="s">
        <v>9</v>
      </c>
      <c r="D21" s="11" t="s">
        <v>26</v>
      </c>
      <c r="E21" s="11"/>
      <c r="F21" s="11" t="s">
        <v>26</v>
      </c>
      <c r="G21" s="11"/>
      <c r="H21" s="9" t="s">
        <v>43</v>
      </c>
      <c r="I21" s="29"/>
    </row>
    <row r="22" ht="14.25" spans="1:9">
      <c r="A22" s="8"/>
      <c r="B22" s="12" t="s">
        <v>45</v>
      </c>
      <c r="C22" s="10" t="s">
        <v>9</v>
      </c>
      <c r="D22" s="11" t="s">
        <v>26</v>
      </c>
      <c r="E22" s="11"/>
      <c r="F22" s="11" t="s">
        <v>26</v>
      </c>
      <c r="G22" s="11"/>
      <c r="H22" s="9" t="s">
        <v>43</v>
      </c>
      <c r="I22" s="29"/>
    </row>
    <row r="23" ht="14.25" spans="1:9">
      <c r="A23" s="8">
        <v>4</v>
      </c>
      <c r="B23" s="9" t="s">
        <v>46</v>
      </c>
      <c r="C23" s="10" t="s">
        <v>9</v>
      </c>
      <c r="D23" s="11"/>
      <c r="E23" s="11"/>
      <c r="F23" s="11"/>
      <c r="G23" s="11"/>
      <c r="H23" s="9" t="s">
        <v>47</v>
      </c>
      <c r="I23" s="29"/>
    </row>
    <row r="24" ht="14.25" spans="1:9">
      <c r="A24" s="8"/>
      <c r="B24" s="9" t="s">
        <v>11</v>
      </c>
      <c r="C24" s="10" t="s">
        <v>9</v>
      </c>
      <c r="D24" s="11" t="s">
        <v>48</v>
      </c>
      <c r="E24" s="11"/>
      <c r="F24" s="11" t="s">
        <v>48</v>
      </c>
      <c r="G24" s="11"/>
      <c r="H24" s="9" t="s">
        <v>47</v>
      </c>
      <c r="I24" s="29"/>
    </row>
    <row r="25" ht="14.25" spans="1:9">
      <c r="A25" s="8">
        <v>5</v>
      </c>
      <c r="B25" s="9" t="s">
        <v>49</v>
      </c>
      <c r="C25" s="10" t="s">
        <v>9</v>
      </c>
      <c r="D25" s="11"/>
      <c r="E25" s="11"/>
      <c r="F25" s="11"/>
      <c r="G25" s="11"/>
      <c r="H25" s="9" t="s">
        <v>50</v>
      </c>
      <c r="I25" s="29"/>
    </row>
    <row r="26" ht="14.25" spans="1:9">
      <c r="A26" s="8"/>
      <c r="B26" s="9" t="s">
        <v>51</v>
      </c>
      <c r="C26" s="10" t="s">
        <v>9</v>
      </c>
      <c r="D26" s="11" t="s">
        <v>52</v>
      </c>
      <c r="E26" s="11"/>
      <c r="F26" s="11" t="s">
        <v>52</v>
      </c>
      <c r="G26" s="11"/>
      <c r="H26" s="9" t="s">
        <v>50</v>
      </c>
      <c r="I26" s="29"/>
    </row>
    <row r="27" ht="14.25" spans="1:9">
      <c r="A27" s="8"/>
      <c r="B27" s="9" t="s">
        <v>53</v>
      </c>
      <c r="C27" s="10" t="s">
        <v>9</v>
      </c>
      <c r="D27" s="11" t="s">
        <v>54</v>
      </c>
      <c r="E27" s="11"/>
      <c r="F27" s="11" t="s">
        <v>54</v>
      </c>
      <c r="G27" s="11"/>
      <c r="H27" s="9" t="s">
        <v>15</v>
      </c>
      <c r="I27" s="29"/>
    </row>
    <row r="28" ht="14.25" spans="1:9">
      <c r="A28" s="8"/>
      <c r="B28" s="9" t="s">
        <v>55</v>
      </c>
      <c r="C28" s="10" t="s">
        <v>9</v>
      </c>
      <c r="D28" s="11" t="s">
        <v>56</v>
      </c>
      <c r="E28" s="11"/>
      <c r="F28" s="11" t="s">
        <v>56</v>
      </c>
      <c r="G28" s="11"/>
      <c r="H28" s="9" t="s">
        <v>15</v>
      </c>
      <c r="I28" s="29"/>
    </row>
    <row r="29" ht="14.25" spans="1:9">
      <c r="A29" s="8">
        <v>6</v>
      </c>
      <c r="B29" s="12" t="s">
        <v>57</v>
      </c>
      <c r="C29" s="10" t="s">
        <v>9</v>
      </c>
      <c r="D29" s="10"/>
      <c r="E29" s="13"/>
      <c r="F29" s="10"/>
      <c r="G29" s="13"/>
      <c r="H29" s="9"/>
      <c r="I29" s="29"/>
    </row>
    <row r="30" ht="14.25" spans="1:9">
      <c r="A30" s="8"/>
      <c r="B30" s="9" t="s">
        <v>57</v>
      </c>
      <c r="C30" s="10" t="s">
        <v>9</v>
      </c>
      <c r="D30" s="11" t="s">
        <v>58</v>
      </c>
      <c r="E30" s="11"/>
      <c r="F30" s="11" t="s">
        <v>58</v>
      </c>
      <c r="G30" s="11"/>
      <c r="H30" s="9" t="s">
        <v>59</v>
      </c>
      <c r="I30" s="29"/>
    </row>
    <row r="31" ht="14.25" spans="1:9">
      <c r="A31" s="8"/>
      <c r="B31" s="9" t="s">
        <v>57</v>
      </c>
      <c r="C31" s="10" t="s">
        <v>9</v>
      </c>
      <c r="D31" s="11" t="s">
        <v>60</v>
      </c>
      <c r="E31" s="11"/>
      <c r="F31" s="11" t="s">
        <v>60</v>
      </c>
      <c r="G31" s="11"/>
      <c r="H31" s="9" t="s">
        <v>61</v>
      </c>
      <c r="I31" s="29"/>
    </row>
    <row r="32" ht="14.25" spans="1:9">
      <c r="A32" s="8">
        <v>7</v>
      </c>
      <c r="B32" s="9" t="s">
        <v>62</v>
      </c>
      <c r="C32" s="10" t="s">
        <v>9</v>
      </c>
      <c r="D32" s="11" t="s">
        <v>63</v>
      </c>
      <c r="E32" s="11"/>
      <c r="F32" s="11" t="s">
        <v>63</v>
      </c>
      <c r="G32" s="11"/>
      <c r="H32" s="9" t="s">
        <v>64</v>
      </c>
      <c r="I32" s="29"/>
    </row>
    <row r="33" ht="14.25" spans="1:9">
      <c r="A33" s="8">
        <v>8</v>
      </c>
      <c r="B33" s="9" t="s">
        <v>65</v>
      </c>
      <c r="C33" s="10" t="s">
        <v>9</v>
      </c>
      <c r="D33" s="11" t="s">
        <v>66</v>
      </c>
      <c r="E33" s="11"/>
      <c r="F33" s="11" t="s">
        <v>66</v>
      </c>
      <c r="G33" s="11"/>
      <c r="H33" s="9" t="s">
        <v>15</v>
      </c>
      <c r="I33" s="29"/>
    </row>
    <row r="34" ht="14.25" spans="1:9">
      <c r="A34" s="8">
        <v>9</v>
      </c>
      <c r="B34" s="9" t="s">
        <v>67</v>
      </c>
      <c r="C34" s="10" t="s">
        <v>9</v>
      </c>
      <c r="D34" s="11" t="s">
        <v>68</v>
      </c>
      <c r="E34" s="11"/>
      <c r="F34" s="11" t="s">
        <v>68</v>
      </c>
      <c r="G34" s="11"/>
      <c r="H34" s="9" t="s">
        <v>69</v>
      </c>
      <c r="I34" s="29"/>
    </row>
    <row r="35" ht="14.25" spans="1:9">
      <c r="A35" s="8">
        <v>10</v>
      </c>
      <c r="B35" s="9" t="s">
        <v>70</v>
      </c>
      <c r="C35" s="10" t="s">
        <v>9</v>
      </c>
      <c r="D35" s="11"/>
      <c r="E35" s="11"/>
      <c r="F35" s="11"/>
      <c r="G35" s="11"/>
      <c r="H35" s="9" t="s">
        <v>71</v>
      </c>
      <c r="I35" s="29"/>
    </row>
    <row r="36" ht="14.25" spans="1:9">
      <c r="A36" s="8"/>
      <c r="B36" s="9" t="s">
        <v>72</v>
      </c>
      <c r="C36" s="10" t="s">
        <v>9</v>
      </c>
      <c r="D36" s="11" t="s">
        <v>73</v>
      </c>
      <c r="E36" s="11"/>
      <c r="F36" s="11" t="s">
        <v>73</v>
      </c>
      <c r="G36" s="11"/>
      <c r="H36" s="9" t="s">
        <v>71</v>
      </c>
      <c r="I36" s="29"/>
    </row>
    <row r="37" ht="14.25" spans="1:9">
      <c r="A37" s="8"/>
      <c r="B37" s="9" t="s">
        <v>74</v>
      </c>
      <c r="C37" s="10" t="s">
        <v>9</v>
      </c>
      <c r="D37" s="11" t="s">
        <v>75</v>
      </c>
      <c r="E37" s="11"/>
      <c r="F37" s="11" t="s">
        <v>75</v>
      </c>
      <c r="G37" s="11"/>
      <c r="H37" s="9" t="s">
        <v>15</v>
      </c>
      <c r="I37" s="29"/>
    </row>
    <row r="38" ht="14.25" spans="1:9">
      <c r="A38" s="8"/>
      <c r="B38" s="9" t="s">
        <v>76</v>
      </c>
      <c r="C38" s="10" t="s">
        <v>9</v>
      </c>
      <c r="D38" s="11" t="s">
        <v>77</v>
      </c>
      <c r="E38" s="11"/>
      <c r="F38" s="11" t="s">
        <v>77</v>
      </c>
      <c r="G38" s="11"/>
      <c r="H38" s="9" t="s">
        <v>15</v>
      </c>
      <c r="I38" s="29"/>
    </row>
    <row r="39" ht="14.25" spans="1:9">
      <c r="A39" s="8">
        <v>11</v>
      </c>
      <c r="B39" s="9" t="s">
        <v>78</v>
      </c>
      <c r="C39" s="10" t="s">
        <v>9</v>
      </c>
      <c r="D39" s="11"/>
      <c r="E39" s="11"/>
      <c r="F39" s="11"/>
      <c r="G39" s="11"/>
      <c r="H39" s="9" t="s">
        <v>79</v>
      </c>
      <c r="I39" s="29"/>
    </row>
    <row r="40" ht="14.25" spans="1:9">
      <c r="A40" s="8"/>
      <c r="B40" s="9" t="s">
        <v>80</v>
      </c>
      <c r="C40" s="10" t="s">
        <v>9</v>
      </c>
      <c r="D40" s="11" t="s">
        <v>81</v>
      </c>
      <c r="E40" s="11"/>
      <c r="F40" s="11" t="s">
        <v>81</v>
      </c>
      <c r="G40" s="11"/>
      <c r="H40" s="9" t="s">
        <v>79</v>
      </c>
      <c r="I40" s="29"/>
    </row>
    <row r="41" ht="14.25" spans="1:9">
      <c r="A41" s="8"/>
      <c r="B41" s="9" t="s">
        <v>82</v>
      </c>
      <c r="C41" s="10" t="s">
        <v>9</v>
      </c>
      <c r="D41" s="11" t="s">
        <v>83</v>
      </c>
      <c r="E41" s="11"/>
      <c r="F41" s="11" t="s">
        <v>83</v>
      </c>
      <c r="G41" s="11"/>
      <c r="H41" s="9" t="s">
        <v>15</v>
      </c>
      <c r="I41" s="29"/>
    </row>
    <row r="42" ht="14.25" spans="1:9">
      <c r="A42" s="8"/>
      <c r="B42" s="9" t="s">
        <v>84</v>
      </c>
      <c r="C42" s="10" t="s">
        <v>9</v>
      </c>
      <c r="D42" s="11" t="s">
        <v>85</v>
      </c>
      <c r="E42" s="11"/>
      <c r="F42" s="11" t="s">
        <v>85</v>
      </c>
      <c r="G42" s="11"/>
      <c r="H42" s="9" t="s">
        <v>15</v>
      </c>
      <c r="I42" s="29"/>
    </row>
    <row r="43" ht="14.25" spans="1:9">
      <c r="A43" s="8"/>
      <c r="B43" s="9" t="s">
        <v>86</v>
      </c>
      <c r="C43" s="10" t="s">
        <v>9</v>
      </c>
      <c r="D43" s="11" t="s">
        <v>77</v>
      </c>
      <c r="E43" s="11"/>
      <c r="F43" s="11" t="s">
        <v>77</v>
      </c>
      <c r="G43" s="11"/>
      <c r="H43" s="9" t="s">
        <v>15</v>
      </c>
      <c r="I43" s="29"/>
    </row>
    <row r="44" ht="14.25" spans="1:9">
      <c r="A44" s="8"/>
      <c r="B44" s="9" t="s">
        <v>87</v>
      </c>
      <c r="C44" s="10" t="s">
        <v>9</v>
      </c>
      <c r="D44" s="11" t="s">
        <v>77</v>
      </c>
      <c r="E44" s="11"/>
      <c r="F44" s="11" t="s">
        <v>77</v>
      </c>
      <c r="G44" s="11"/>
      <c r="H44" s="9" t="s">
        <v>15</v>
      </c>
      <c r="I44" s="29"/>
    </row>
    <row r="45" ht="14.25" spans="1:9">
      <c r="A45" s="8"/>
      <c r="B45" s="9" t="s">
        <v>88</v>
      </c>
      <c r="C45" s="10" t="s">
        <v>9</v>
      </c>
      <c r="D45" s="11" t="s">
        <v>77</v>
      </c>
      <c r="E45" s="11"/>
      <c r="F45" s="11" t="s">
        <v>77</v>
      </c>
      <c r="G45" s="11"/>
      <c r="H45" s="9" t="s">
        <v>15</v>
      </c>
      <c r="I45" s="29"/>
    </row>
    <row r="46" ht="14.25" spans="1:9">
      <c r="A46" s="8"/>
      <c r="B46" s="9" t="s">
        <v>89</v>
      </c>
      <c r="C46" s="10" t="s">
        <v>9</v>
      </c>
      <c r="D46" s="11" t="s">
        <v>90</v>
      </c>
      <c r="E46" s="11"/>
      <c r="F46" s="11" t="s">
        <v>90</v>
      </c>
      <c r="G46" s="11"/>
      <c r="H46" s="9" t="s">
        <v>15</v>
      </c>
      <c r="I46" s="29"/>
    </row>
    <row r="47" ht="14.25" spans="1:9">
      <c r="A47" s="8"/>
      <c r="B47" s="9" t="s">
        <v>91</v>
      </c>
      <c r="C47" s="10" t="s">
        <v>9</v>
      </c>
      <c r="D47" s="11" t="s">
        <v>77</v>
      </c>
      <c r="E47" s="11"/>
      <c r="F47" s="11" t="s">
        <v>77</v>
      </c>
      <c r="G47" s="11"/>
      <c r="H47" s="9" t="s">
        <v>15</v>
      </c>
      <c r="I47" s="29"/>
    </row>
    <row r="48" ht="15" spans="1:9">
      <c r="A48" s="14">
        <v>12</v>
      </c>
      <c r="B48" s="15" t="s">
        <v>92</v>
      </c>
      <c r="C48" s="16" t="s">
        <v>9</v>
      </c>
      <c r="D48" s="17" t="s">
        <v>77</v>
      </c>
      <c r="E48" s="17"/>
      <c r="F48" s="17" t="s">
        <v>77</v>
      </c>
      <c r="G48" s="17"/>
      <c r="H48" s="15" t="s">
        <v>15</v>
      </c>
      <c r="I48" s="30"/>
    </row>
    <row r="49" ht="92.25" customHeight="1" spans="1:9">
      <c r="A49" s="18">
        <v>13</v>
      </c>
      <c r="B49" s="19" t="s">
        <v>93</v>
      </c>
      <c r="C49" s="6" t="s">
        <v>4</v>
      </c>
      <c r="D49" s="20" t="s">
        <v>94</v>
      </c>
      <c r="E49" s="20" t="s">
        <v>95</v>
      </c>
      <c r="F49" s="20" t="s">
        <v>96</v>
      </c>
      <c r="G49" s="20" t="s">
        <v>97</v>
      </c>
      <c r="H49" s="21" t="s">
        <v>98</v>
      </c>
      <c r="I49" s="31" t="s">
        <v>7</v>
      </c>
    </row>
    <row r="50" ht="14.25" spans="1:9">
      <c r="A50" s="22"/>
      <c r="B50" s="23" t="s">
        <v>99</v>
      </c>
      <c r="C50" s="10" t="s">
        <v>9</v>
      </c>
      <c r="D50" s="24">
        <v>4</v>
      </c>
      <c r="E50" s="24">
        <v>160</v>
      </c>
      <c r="F50" s="24">
        <v>100</v>
      </c>
      <c r="G50" s="24">
        <v>300</v>
      </c>
      <c r="H50" s="25">
        <f>(D50*G50+E50*F50)/D50</f>
        <v>4300</v>
      </c>
      <c r="I50" s="29" t="s">
        <v>100</v>
      </c>
    </row>
    <row r="51" ht="14.25" spans="1:9">
      <c r="A51" s="22"/>
      <c r="B51" s="23" t="s">
        <v>101</v>
      </c>
      <c r="C51" s="10" t="s">
        <v>9</v>
      </c>
      <c r="D51" s="24">
        <v>4</v>
      </c>
      <c r="E51" s="24">
        <v>160</v>
      </c>
      <c r="F51" s="24">
        <v>100</v>
      </c>
      <c r="G51" s="24">
        <v>400</v>
      </c>
      <c r="H51" s="25">
        <f t="shared" ref="H51:H81" si="0">(D51*G51+E51*F51)/D51</f>
        <v>4400</v>
      </c>
      <c r="I51" s="29" t="s">
        <v>15</v>
      </c>
    </row>
    <row r="52" ht="14.25" spans="1:9">
      <c r="A52" s="22"/>
      <c r="B52" s="23" t="s">
        <v>102</v>
      </c>
      <c r="C52" s="10" t="s">
        <v>9</v>
      </c>
      <c r="D52" s="24">
        <v>4</v>
      </c>
      <c r="E52" s="24">
        <v>160</v>
      </c>
      <c r="F52" s="24">
        <v>100</v>
      </c>
      <c r="G52" s="24">
        <v>400</v>
      </c>
      <c r="H52" s="25">
        <f t="shared" si="0"/>
        <v>4400</v>
      </c>
      <c r="I52" s="29" t="s">
        <v>15</v>
      </c>
    </row>
    <row r="53" ht="14.25" spans="1:9">
      <c r="A53" s="22"/>
      <c r="B53" s="26" t="s">
        <v>103</v>
      </c>
      <c r="C53" s="10" t="s">
        <v>9</v>
      </c>
      <c r="D53" s="24">
        <v>2</v>
      </c>
      <c r="E53" s="24">
        <v>80</v>
      </c>
      <c r="F53" s="24">
        <v>100</v>
      </c>
      <c r="G53" s="24">
        <v>400</v>
      </c>
      <c r="H53" s="25">
        <f t="shared" si="0"/>
        <v>4400</v>
      </c>
      <c r="I53" s="29" t="s">
        <v>15</v>
      </c>
    </row>
    <row r="54" ht="14.25" spans="1:9">
      <c r="A54" s="22"/>
      <c r="B54" s="26" t="s">
        <v>104</v>
      </c>
      <c r="C54" s="10" t="s">
        <v>9</v>
      </c>
      <c r="D54" s="24">
        <v>4</v>
      </c>
      <c r="E54" s="24">
        <v>160</v>
      </c>
      <c r="F54" s="24">
        <v>100</v>
      </c>
      <c r="G54" s="24">
        <v>400</v>
      </c>
      <c r="H54" s="25">
        <f t="shared" si="0"/>
        <v>4400</v>
      </c>
      <c r="I54" s="29" t="s">
        <v>15</v>
      </c>
    </row>
    <row r="55" ht="14.25" spans="1:9">
      <c r="A55" s="22"/>
      <c r="B55" s="23" t="s">
        <v>105</v>
      </c>
      <c r="C55" s="10" t="s">
        <v>9</v>
      </c>
      <c r="D55" s="24">
        <v>3</v>
      </c>
      <c r="E55" s="24">
        <v>114</v>
      </c>
      <c r="F55" s="24">
        <v>100</v>
      </c>
      <c r="G55" s="24">
        <v>600</v>
      </c>
      <c r="H55" s="25">
        <f t="shared" si="0"/>
        <v>4400</v>
      </c>
      <c r="I55" s="29" t="s">
        <v>15</v>
      </c>
    </row>
    <row r="56" ht="14.25" spans="1:9">
      <c r="A56" s="22"/>
      <c r="B56" s="23" t="s">
        <v>106</v>
      </c>
      <c r="C56" s="10" t="s">
        <v>9</v>
      </c>
      <c r="D56" s="24">
        <v>3</v>
      </c>
      <c r="E56" s="24">
        <v>115</v>
      </c>
      <c r="F56" s="24">
        <v>100</v>
      </c>
      <c r="G56" s="24">
        <v>467</v>
      </c>
      <c r="H56" s="25">
        <f t="shared" si="0"/>
        <v>4300.33333333333</v>
      </c>
      <c r="I56" s="29" t="s">
        <v>15</v>
      </c>
    </row>
    <row r="57" ht="14.25" spans="1:9">
      <c r="A57" s="22"/>
      <c r="B57" s="23" t="s">
        <v>107</v>
      </c>
      <c r="C57" s="10" t="s">
        <v>9</v>
      </c>
      <c r="D57" s="24">
        <v>3</v>
      </c>
      <c r="E57" s="24">
        <v>118</v>
      </c>
      <c r="F57" s="24">
        <v>100</v>
      </c>
      <c r="G57" s="24">
        <v>367</v>
      </c>
      <c r="H57" s="25">
        <f t="shared" si="0"/>
        <v>4300.33333333333</v>
      </c>
      <c r="I57" s="29" t="s">
        <v>15</v>
      </c>
    </row>
    <row r="58" ht="14.25" spans="1:9">
      <c r="A58" s="22"/>
      <c r="B58" s="23" t="s">
        <v>108</v>
      </c>
      <c r="C58" s="10" t="s">
        <v>9</v>
      </c>
      <c r="D58" s="24">
        <v>4</v>
      </c>
      <c r="E58" s="24">
        <v>156</v>
      </c>
      <c r="F58" s="24">
        <v>100</v>
      </c>
      <c r="G58" s="24">
        <v>500</v>
      </c>
      <c r="H58" s="25">
        <f t="shared" si="0"/>
        <v>4400</v>
      </c>
      <c r="I58" s="29" t="s">
        <v>15</v>
      </c>
    </row>
    <row r="59" ht="14.25" spans="1:9">
      <c r="A59" s="22"/>
      <c r="B59" s="26" t="s">
        <v>109</v>
      </c>
      <c r="C59" s="10" t="s">
        <v>9</v>
      </c>
      <c r="D59" s="24">
        <v>4</v>
      </c>
      <c r="E59" s="24">
        <v>157</v>
      </c>
      <c r="F59" s="24">
        <v>100</v>
      </c>
      <c r="G59" s="24">
        <v>475</v>
      </c>
      <c r="H59" s="25">
        <f t="shared" si="0"/>
        <v>4400</v>
      </c>
      <c r="I59" s="29" t="s">
        <v>15</v>
      </c>
    </row>
    <row r="60" ht="14.25" spans="1:9">
      <c r="A60" s="22"/>
      <c r="B60" s="23" t="s">
        <v>110</v>
      </c>
      <c r="C60" s="10" t="s">
        <v>9</v>
      </c>
      <c r="D60" s="24">
        <v>4</v>
      </c>
      <c r="E60" s="24">
        <v>160</v>
      </c>
      <c r="F60" s="24">
        <v>100</v>
      </c>
      <c r="G60" s="24">
        <v>900</v>
      </c>
      <c r="H60" s="25">
        <f t="shared" si="0"/>
        <v>4900</v>
      </c>
      <c r="I60" s="29" t="s">
        <v>15</v>
      </c>
    </row>
    <row r="61" ht="14.25" spans="1:9">
      <c r="A61" s="27"/>
      <c r="B61" s="23"/>
      <c r="C61" s="10" t="s">
        <v>9</v>
      </c>
      <c r="D61" s="24">
        <v>2</v>
      </c>
      <c r="E61" s="24">
        <v>80</v>
      </c>
      <c r="F61" s="24">
        <v>100</v>
      </c>
      <c r="G61" s="24">
        <v>900</v>
      </c>
      <c r="H61" s="25">
        <f t="shared" si="0"/>
        <v>4900</v>
      </c>
      <c r="I61" s="29" t="s">
        <v>15</v>
      </c>
    </row>
    <row r="62" ht="14.25" spans="1:9">
      <c r="A62" s="22"/>
      <c r="B62" s="23" t="s">
        <v>111</v>
      </c>
      <c r="C62" s="10" t="s">
        <v>9</v>
      </c>
      <c r="D62" s="24">
        <v>4</v>
      </c>
      <c r="E62" s="24">
        <v>160</v>
      </c>
      <c r="F62" s="24">
        <v>100</v>
      </c>
      <c r="G62" s="24">
        <v>900</v>
      </c>
      <c r="H62" s="25">
        <f t="shared" si="0"/>
        <v>4900</v>
      </c>
      <c r="I62" s="29" t="s">
        <v>15</v>
      </c>
    </row>
    <row r="63" ht="14.25" spans="1:9">
      <c r="A63" s="22"/>
      <c r="B63" s="23" t="s">
        <v>112</v>
      </c>
      <c r="C63" s="10" t="s">
        <v>9</v>
      </c>
      <c r="D63" s="24">
        <v>4</v>
      </c>
      <c r="E63" s="24">
        <v>160</v>
      </c>
      <c r="F63" s="24">
        <v>100</v>
      </c>
      <c r="G63" s="24">
        <v>1000</v>
      </c>
      <c r="H63" s="25">
        <f t="shared" si="0"/>
        <v>5000</v>
      </c>
      <c r="I63" s="29" t="s">
        <v>15</v>
      </c>
    </row>
    <row r="64" ht="14.25" spans="1:9">
      <c r="A64" s="22"/>
      <c r="B64" s="23" t="s">
        <v>113</v>
      </c>
      <c r="C64" s="10" t="s">
        <v>9</v>
      </c>
      <c r="D64" s="24">
        <v>4</v>
      </c>
      <c r="E64" s="24">
        <v>160</v>
      </c>
      <c r="F64" s="24">
        <v>100</v>
      </c>
      <c r="G64" s="24">
        <v>900</v>
      </c>
      <c r="H64" s="25">
        <f t="shared" si="0"/>
        <v>4900</v>
      </c>
      <c r="I64" s="29" t="s">
        <v>15</v>
      </c>
    </row>
    <row r="65" ht="14.25" spans="1:9">
      <c r="A65" s="27"/>
      <c r="B65" s="23"/>
      <c r="C65" s="10" t="s">
        <v>9</v>
      </c>
      <c r="D65" s="24">
        <v>3</v>
      </c>
      <c r="E65" s="24">
        <v>121</v>
      </c>
      <c r="F65" s="24">
        <v>100</v>
      </c>
      <c r="G65" s="24">
        <v>867</v>
      </c>
      <c r="H65" s="25">
        <f t="shared" si="0"/>
        <v>4900.33333333333</v>
      </c>
      <c r="I65" s="29" t="s">
        <v>15</v>
      </c>
    </row>
    <row r="66" ht="14.25" spans="1:9">
      <c r="A66" s="27"/>
      <c r="B66" s="23"/>
      <c r="C66" s="10" t="s">
        <v>9</v>
      </c>
      <c r="D66" s="24">
        <v>2</v>
      </c>
      <c r="E66" s="24">
        <v>80</v>
      </c>
      <c r="F66" s="24">
        <v>100</v>
      </c>
      <c r="G66" s="24">
        <v>900</v>
      </c>
      <c r="H66" s="25">
        <f t="shared" si="0"/>
        <v>4900</v>
      </c>
      <c r="I66" s="29" t="s">
        <v>15</v>
      </c>
    </row>
    <row r="67" ht="14.25" spans="1:9">
      <c r="A67" s="22"/>
      <c r="B67" s="23" t="s">
        <v>114</v>
      </c>
      <c r="C67" s="10" t="s">
        <v>9</v>
      </c>
      <c r="D67" s="24">
        <v>4</v>
      </c>
      <c r="E67" s="24">
        <v>158</v>
      </c>
      <c r="F67" s="24">
        <v>100</v>
      </c>
      <c r="G67" s="24">
        <v>950</v>
      </c>
      <c r="H67" s="25">
        <f t="shared" si="0"/>
        <v>4900</v>
      </c>
      <c r="I67" s="29" t="s">
        <v>15</v>
      </c>
    </row>
    <row r="68" ht="14.25" spans="1:9">
      <c r="A68" s="22"/>
      <c r="B68" s="23" t="s">
        <v>115</v>
      </c>
      <c r="C68" s="10" t="s">
        <v>9</v>
      </c>
      <c r="D68" s="24">
        <v>3</v>
      </c>
      <c r="E68" s="24">
        <v>120</v>
      </c>
      <c r="F68" s="24">
        <v>100</v>
      </c>
      <c r="G68" s="24">
        <v>900</v>
      </c>
      <c r="H68" s="25">
        <f t="shared" si="0"/>
        <v>4900</v>
      </c>
      <c r="I68" s="29" t="s">
        <v>15</v>
      </c>
    </row>
    <row r="69" ht="14.25" spans="1:9">
      <c r="A69" s="22"/>
      <c r="B69" s="23" t="s">
        <v>116</v>
      </c>
      <c r="C69" s="10" t="s">
        <v>9</v>
      </c>
      <c r="D69" s="24">
        <v>4</v>
      </c>
      <c r="E69" s="24">
        <v>160</v>
      </c>
      <c r="F69" s="24">
        <v>100</v>
      </c>
      <c r="G69" s="24">
        <v>1000</v>
      </c>
      <c r="H69" s="25">
        <f t="shared" si="0"/>
        <v>5000</v>
      </c>
      <c r="I69" s="29" t="s">
        <v>15</v>
      </c>
    </row>
    <row r="70" ht="14.25" spans="1:9">
      <c r="A70" s="22"/>
      <c r="B70" s="23" t="s">
        <v>117</v>
      </c>
      <c r="C70" s="10" t="s">
        <v>9</v>
      </c>
      <c r="D70" s="24">
        <v>4</v>
      </c>
      <c r="E70" s="24">
        <v>160</v>
      </c>
      <c r="F70" s="24">
        <v>100</v>
      </c>
      <c r="G70" s="24">
        <v>900</v>
      </c>
      <c r="H70" s="25">
        <f t="shared" si="0"/>
        <v>4900</v>
      </c>
      <c r="I70" s="29" t="s">
        <v>15</v>
      </c>
    </row>
    <row r="71" ht="14.25" spans="1:9">
      <c r="A71" s="27"/>
      <c r="B71" s="23" t="s">
        <v>118</v>
      </c>
      <c r="C71" s="10" t="s">
        <v>9</v>
      </c>
      <c r="D71" s="24">
        <v>2</v>
      </c>
      <c r="E71" s="24">
        <v>80</v>
      </c>
      <c r="F71" s="24">
        <v>100</v>
      </c>
      <c r="G71" s="24">
        <v>900</v>
      </c>
      <c r="H71" s="25">
        <f t="shared" si="0"/>
        <v>4900</v>
      </c>
      <c r="I71" s="29" t="s">
        <v>15</v>
      </c>
    </row>
    <row r="72" ht="14.25" spans="1:9">
      <c r="A72" s="22"/>
      <c r="B72" s="23" t="s">
        <v>119</v>
      </c>
      <c r="C72" s="10" t="s">
        <v>9</v>
      </c>
      <c r="D72" s="24">
        <v>4</v>
      </c>
      <c r="E72" s="24">
        <v>159</v>
      </c>
      <c r="F72" s="24">
        <v>100</v>
      </c>
      <c r="G72" s="24">
        <v>925</v>
      </c>
      <c r="H72" s="25">
        <f t="shared" si="0"/>
        <v>4900</v>
      </c>
      <c r="I72" s="29" t="s">
        <v>15</v>
      </c>
    </row>
    <row r="73" ht="14.25" spans="1:9">
      <c r="A73" s="22"/>
      <c r="B73" s="23" t="s">
        <v>120</v>
      </c>
      <c r="C73" s="10" t="s">
        <v>9</v>
      </c>
      <c r="D73" s="24">
        <v>3</v>
      </c>
      <c r="E73" s="24">
        <v>114</v>
      </c>
      <c r="F73" s="24">
        <v>100</v>
      </c>
      <c r="G73" s="24">
        <v>1100</v>
      </c>
      <c r="H73" s="25">
        <f t="shared" si="0"/>
        <v>4900</v>
      </c>
      <c r="I73" s="29" t="s">
        <v>15</v>
      </c>
    </row>
    <row r="74" ht="14.25" spans="1:9">
      <c r="A74" s="22"/>
      <c r="B74" s="23" t="s">
        <v>121</v>
      </c>
      <c r="C74" s="10" t="s">
        <v>9</v>
      </c>
      <c r="D74" s="24">
        <v>4</v>
      </c>
      <c r="E74" s="24">
        <v>155</v>
      </c>
      <c r="F74" s="24">
        <v>100</v>
      </c>
      <c r="G74" s="24">
        <v>1025</v>
      </c>
      <c r="H74" s="25">
        <f t="shared" si="0"/>
        <v>4900</v>
      </c>
      <c r="I74" s="29" t="s">
        <v>15</v>
      </c>
    </row>
    <row r="75" ht="14.25" spans="1:9">
      <c r="A75" s="27"/>
      <c r="B75" s="23"/>
      <c r="C75" s="10" t="s">
        <v>9</v>
      </c>
      <c r="D75" s="24">
        <v>3</v>
      </c>
      <c r="E75" s="24">
        <v>118</v>
      </c>
      <c r="F75" s="24">
        <v>100</v>
      </c>
      <c r="G75" s="24">
        <v>967</v>
      </c>
      <c r="H75" s="25">
        <f t="shared" si="0"/>
        <v>4900.33333333333</v>
      </c>
      <c r="I75" s="29" t="s">
        <v>15</v>
      </c>
    </row>
    <row r="76" ht="14.25" spans="1:9">
      <c r="A76" s="22"/>
      <c r="B76" s="23" t="s">
        <v>122</v>
      </c>
      <c r="C76" s="10" t="s">
        <v>9</v>
      </c>
      <c r="D76" s="24">
        <v>4</v>
      </c>
      <c r="E76" s="24">
        <v>160</v>
      </c>
      <c r="F76" s="24">
        <v>100</v>
      </c>
      <c r="G76" s="24">
        <v>800</v>
      </c>
      <c r="H76" s="25">
        <f t="shared" si="0"/>
        <v>4800</v>
      </c>
      <c r="I76" s="29" t="s">
        <v>15</v>
      </c>
    </row>
    <row r="77" ht="14.25" spans="1:9">
      <c r="A77" s="22"/>
      <c r="B77" s="23" t="s">
        <v>123</v>
      </c>
      <c r="C77" s="10" t="s">
        <v>9</v>
      </c>
      <c r="D77" s="24">
        <v>4</v>
      </c>
      <c r="E77" s="24">
        <v>155</v>
      </c>
      <c r="F77" s="24">
        <v>100</v>
      </c>
      <c r="G77" s="24">
        <v>1025</v>
      </c>
      <c r="H77" s="25">
        <f t="shared" si="0"/>
        <v>4900</v>
      </c>
      <c r="I77" s="29" t="s">
        <v>15</v>
      </c>
    </row>
    <row r="78" ht="14.25" spans="1:9">
      <c r="A78" s="27"/>
      <c r="B78" s="23"/>
      <c r="C78" s="10" t="s">
        <v>9</v>
      </c>
      <c r="D78" s="24">
        <v>3</v>
      </c>
      <c r="E78" s="24">
        <v>135</v>
      </c>
      <c r="F78" s="24">
        <v>100</v>
      </c>
      <c r="G78" s="24">
        <v>400</v>
      </c>
      <c r="H78" s="25">
        <f t="shared" si="0"/>
        <v>4900</v>
      </c>
      <c r="I78" s="29" t="s">
        <v>15</v>
      </c>
    </row>
    <row r="79" ht="14.25" spans="1:9">
      <c r="A79" s="22"/>
      <c r="B79" s="23" t="s">
        <v>124</v>
      </c>
      <c r="C79" s="10" t="s">
        <v>9</v>
      </c>
      <c r="D79" s="24">
        <v>4</v>
      </c>
      <c r="E79" s="24">
        <v>160</v>
      </c>
      <c r="F79" s="24">
        <v>100</v>
      </c>
      <c r="G79" s="24">
        <v>900</v>
      </c>
      <c r="H79" s="25">
        <f t="shared" si="0"/>
        <v>4900</v>
      </c>
      <c r="I79" s="29" t="s">
        <v>15</v>
      </c>
    </row>
    <row r="80" ht="14.25" spans="1:9">
      <c r="A80" s="22"/>
      <c r="B80" s="23" t="s">
        <v>125</v>
      </c>
      <c r="C80" s="10" t="s">
        <v>9</v>
      </c>
      <c r="D80" s="24">
        <v>4</v>
      </c>
      <c r="E80" s="24">
        <v>160</v>
      </c>
      <c r="F80" s="24">
        <v>100</v>
      </c>
      <c r="G80" s="24">
        <v>5000</v>
      </c>
      <c r="H80" s="25">
        <f t="shared" si="0"/>
        <v>9000</v>
      </c>
      <c r="I80" s="29" t="s">
        <v>15</v>
      </c>
    </row>
    <row r="81" ht="14.25" spans="1:9">
      <c r="A81" s="22"/>
      <c r="B81" s="23" t="s">
        <v>126</v>
      </c>
      <c r="C81" s="10" t="s">
        <v>9</v>
      </c>
      <c r="D81" s="24">
        <v>4</v>
      </c>
      <c r="E81" s="24">
        <v>160</v>
      </c>
      <c r="F81" s="24">
        <v>100</v>
      </c>
      <c r="G81" s="24">
        <v>4800</v>
      </c>
      <c r="H81" s="25">
        <f t="shared" si="0"/>
        <v>8800</v>
      </c>
      <c r="I81" s="29" t="s">
        <v>15</v>
      </c>
    </row>
    <row r="82" ht="14.25" spans="1:9">
      <c r="A82" s="22"/>
      <c r="B82" s="23" t="s">
        <v>127</v>
      </c>
      <c r="C82" s="10" t="s">
        <v>9</v>
      </c>
      <c r="D82" s="24">
        <v>3</v>
      </c>
      <c r="E82" s="24">
        <v>131</v>
      </c>
      <c r="F82" s="24">
        <v>100</v>
      </c>
      <c r="G82" s="24">
        <v>4333</v>
      </c>
      <c r="H82" s="25">
        <f t="shared" ref="H82:H89" si="1">(D82*G82+E82*F82)/D82</f>
        <v>8699.66666666667</v>
      </c>
      <c r="I82" s="29" t="s">
        <v>15</v>
      </c>
    </row>
    <row r="83" ht="14.25" spans="1:9">
      <c r="A83" s="22"/>
      <c r="B83" s="23" t="s">
        <v>128</v>
      </c>
      <c r="C83" s="10" t="s">
        <v>9</v>
      </c>
      <c r="D83" s="24">
        <v>4</v>
      </c>
      <c r="E83" s="24">
        <v>160</v>
      </c>
      <c r="F83" s="24">
        <v>100</v>
      </c>
      <c r="G83" s="24">
        <v>5000</v>
      </c>
      <c r="H83" s="25">
        <f t="shared" si="1"/>
        <v>9000</v>
      </c>
      <c r="I83" s="29" t="s">
        <v>15</v>
      </c>
    </row>
    <row r="84" ht="14.25" spans="1:9">
      <c r="A84" s="27"/>
      <c r="B84" s="23"/>
      <c r="C84" s="10" t="s">
        <v>9</v>
      </c>
      <c r="D84" s="24">
        <v>2</v>
      </c>
      <c r="E84" s="24">
        <v>80</v>
      </c>
      <c r="F84" s="24">
        <v>100</v>
      </c>
      <c r="G84" s="24">
        <v>5000</v>
      </c>
      <c r="H84" s="25">
        <f t="shared" si="1"/>
        <v>9000</v>
      </c>
      <c r="I84" s="29" t="s">
        <v>15</v>
      </c>
    </row>
    <row r="85" ht="14.25" spans="1:9">
      <c r="A85" s="22"/>
      <c r="B85" s="23" t="s">
        <v>129</v>
      </c>
      <c r="C85" s="10" t="s">
        <v>9</v>
      </c>
      <c r="D85" s="24">
        <v>4</v>
      </c>
      <c r="E85" s="24">
        <v>160</v>
      </c>
      <c r="F85" s="24">
        <v>100</v>
      </c>
      <c r="G85" s="24">
        <v>4800</v>
      </c>
      <c r="H85" s="25">
        <f t="shared" si="1"/>
        <v>8800</v>
      </c>
      <c r="I85" s="29" t="s">
        <v>15</v>
      </c>
    </row>
    <row r="86" ht="14.25" spans="1:9">
      <c r="A86" s="22"/>
      <c r="B86" s="23" t="s">
        <v>130</v>
      </c>
      <c r="C86" s="10" t="s">
        <v>9</v>
      </c>
      <c r="D86" s="24">
        <v>2</v>
      </c>
      <c r="E86" s="24">
        <v>80</v>
      </c>
      <c r="F86" s="24">
        <v>100</v>
      </c>
      <c r="G86" s="24">
        <v>4800</v>
      </c>
      <c r="H86" s="25">
        <f t="shared" si="1"/>
        <v>8800</v>
      </c>
      <c r="I86" s="29" t="s">
        <v>15</v>
      </c>
    </row>
    <row r="87" ht="14.25" spans="1:9">
      <c r="A87" s="22"/>
      <c r="B87" s="23" t="s">
        <v>131</v>
      </c>
      <c r="C87" s="10" t="s">
        <v>9</v>
      </c>
      <c r="D87" s="24">
        <v>4</v>
      </c>
      <c r="E87" s="24">
        <v>160</v>
      </c>
      <c r="F87" s="24">
        <v>100</v>
      </c>
      <c r="G87" s="24">
        <v>4100</v>
      </c>
      <c r="H87" s="25">
        <f t="shared" si="1"/>
        <v>8100</v>
      </c>
      <c r="I87" s="29" t="s">
        <v>15</v>
      </c>
    </row>
    <row r="88" ht="14.25" spans="1:9">
      <c r="A88" s="22"/>
      <c r="B88" s="23" t="s">
        <v>132</v>
      </c>
      <c r="C88" s="10" t="s">
        <v>9</v>
      </c>
      <c r="D88" s="24">
        <v>3</v>
      </c>
      <c r="E88" s="24">
        <v>117.5</v>
      </c>
      <c r="F88" s="24">
        <v>100</v>
      </c>
      <c r="G88" s="24">
        <v>4783</v>
      </c>
      <c r="H88" s="25">
        <f t="shared" si="1"/>
        <v>8699.66666666667</v>
      </c>
      <c r="I88" s="29" t="s">
        <v>15</v>
      </c>
    </row>
    <row r="89" ht="14.25" spans="1:9">
      <c r="A89" s="22"/>
      <c r="B89" s="23" t="s">
        <v>133</v>
      </c>
      <c r="C89" s="10" t="s">
        <v>9</v>
      </c>
      <c r="D89" s="24">
        <v>3</v>
      </c>
      <c r="E89" s="24">
        <v>115.5</v>
      </c>
      <c r="F89" s="24">
        <v>100</v>
      </c>
      <c r="G89" s="24">
        <v>4850</v>
      </c>
      <c r="H89" s="25">
        <f t="shared" si="1"/>
        <v>8700</v>
      </c>
      <c r="I89" s="29" t="s">
        <v>15</v>
      </c>
    </row>
    <row r="90" ht="41.25" customHeight="1" spans="1:9">
      <c r="A90" s="14"/>
      <c r="B90" s="32" t="s">
        <v>134</v>
      </c>
      <c r="C90" s="32"/>
      <c r="D90" s="32"/>
      <c r="E90" s="32"/>
      <c r="F90" s="32"/>
      <c r="G90" s="32"/>
      <c r="H90" s="32"/>
      <c r="I90" s="33"/>
    </row>
  </sheetData>
  <mergeCells count="150">
    <mergeCell ref="A2:I2"/>
    <mergeCell ref="D3:E3"/>
    <mergeCell ref="F3:G3"/>
    <mergeCell ref="H3:I3"/>
    <mergeCell ref="D4:E4"/>
    <mergeCell ref="F4:G4"/>
    <mergeCell ref="H4:I4"/>
    <mergeCell ref="D5:E5"/>
    <mergeCell ref="F5:G5"/>
    <mergeCell ref="H5:I5"/>
    <mergeCell ref="D6:E6"/>
    <mergeCell ref="F6:G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8:E38"/>
    <mergeCell ref="F38:G38"/>
    <mergeCell ref="H38:I38"/>
    <mergeCell ref="D39:E39"/>
    <mergeCell ref="F39:G39"/>
    <mergeCell ref="H39:I39"/>
    <mergeCell ref="D40:E40"/>
    <mergeCell ref="F40:G40"/>
    <mergeCell ref="H40:I40"/>
    <mergeCell ref="D41:E41"/>
    <mergeCell ref="F41:G41"/>
    <mergeCell ref="H41:I41"/>
    <mergeCell ref="D42:E42"/>
    <mergeCell ref="F42:G42"/>
    <mergeCell ref="H42:I42"/>
    <mergeCell ref="D43:E43"/>
    <mergeCell ref="F43:G43"/>
    <mergeCell ref="H43:I43"/>
    <mergeCell ref="D44:E44"/>
    <mergeCell ref="F44:G44"/>
    <mergeCell ref="H44:I44"/>
    <mergeCell ref="D45:E45"/>
    <mergeCell ref="F45:G45"/>
    <mergeCell ref="H45:I45"/>
    <mergeCell ref="D46:E46"/>
    <mergeCell ref="F46:G46"/>
    <mergeCell ref="H46:I46"/>
    <mergeCell ref="D47:E47"/>
    <mergeCell ref="F47:G47"/>
    <mergeCell ref="H47:I47"/>
    <mergeCell ref="D48:E48"/>
    <mergeCell ref="F48:G48"/>
    <mergeCell ref="H48:I48"/>
    <mergeCell ref="B90:I90"/>
    <mergeCell ref="A60:A61"/>
    <mergeCell ref="A64:A66"/>
    <mergeCell ref="A74:A75"/>
    <mergeCell ref="A77:A78"/>
    <mergeCell ref="A83:A84"/>
    <mergeCell ref="B60:B61"/>
    <mergeCell ref="B64:B66"/>
    <mergeCell ref="B74:B75"/>
    <mergeCell ref="B77:B78"/>
    <mergeCell ref="B83:B8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Giovanni</cp:lastModifiedBy>
  <dcterms:created xsi:type="dcterms:W3CDTF">2019-09-17T08:39:00Z</dcterms:created>
  <dcterms:modified xsi:type="dcterms:W3CDTF">2019-09-18T03:11:28Z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